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O15" i="1"/>
  <c r="G4"/>
  <c r="O9"/>
  <c r="O6"/>
  <c r="O12"/>
  <c r="O3"/>
  <c r="O4"/>
  <c r="O11"/>
  <c r="O8"/>
  <c r="O14"/>
  <c r="O7"/>
  <c r="O5"/>
  <c r="O10"/>
  <c r="G3"/>
  <c r="O13"/>
  <c r="O16"/>
</calcChain>
</file>

<file path=xl/sharedStrings.xml><?xml version="1.0" encoding="utf-8"?>
<sst xmlns="http://schemas.openxmlformats.org/spreadsheetml/2006/main" count="103" uniqueCount="51">
  <si>
    <t>考生编号</t>
  </si>
  <si>
    <t>姓名</t>
  </si>
  <si>
    <t>复试专业</t>
  </si>
  <si>
    <t>105619180001821</t>
  </si>
  <si>
    <t>韩越</t>
  </si>
  <si>
    <t>085271|电子与信息</t>
  </si>
  <si>
    <t>105619180001822</t>
  </si>
  <si>
    <t>陈约奇</t>
  </si>
  <si>
    <t>105619180001830</t>
  </si>
  <si>
    <t>朱振武</t>
  </si>
  <si>
    <t>105619180001831</t>
  </si>
  <si>
    <t>韩有军</t>
  </si>
  <si>
    <t>105619180001832</t>
  </si>
  <si>
    <t>叶钧戊</t>
  </si>
  <si>
    <t>105619180001823</t>
  </si>
  <si>
    <t>方明明</t>
  </si>
  <si>
    <t>105619180001824</t>
  </si>
  <si>
    <t>魏海翔</t>
  </si>
  <si>
    <t>105619180001825</t>
  </si>
  <si>
    <t>何振勇</t>
  </si>
  <si>
    <t>105619180001826</t>
  </si>
  <si>
    <t>张道勇</t>
  </si>
  <si>
    <t>105619180001827</t>
  </si>
  <si>
    <t>贾寒光</t>
  </si>
  <si>
    <t>105619180001828</t>
  </si>
  <si>
    <t>万垂铭</t>
  </si>
  <si>
    <t>105619180001829</t>
  </si>
  <si>
    <t>詹皇源</t>
  </si>
  <si>
    <t>105619180001834</t>
  </si>
  <si>
    <t>聂琳</t>
  </si>
  <si>
    <t>105619180001835</t>
  </si>
  <si>
    <t>袁洪元</t>
  </si>
  <si>
    <t>105619180001836</t>
  </si>
  <si>
    <t>冯文希</t>
  </si>
  <si>
    <t>105619180001837</t>
  </si>
  <si>
    <t>刘松良</t>
  </si>
  <si>
    <t>105619180001838</t>
  </si>
  <si>
    <t>马超</t>
  </si>
  <si>
    <t>面试成绩</t>
    <phoneticPr fontId="1" type="noConversion"/>
  </si>
  <si>
    <t>外语成绩</t>
    <phoneticPr fontId="1" type="noConversion"/>
  </si>
  <si>
    <t>复试成绩</t>
    <phoneticPr fontId="1" type="noConversion"/>
  </si>
  <si>
    <t>是否进入待录取名单</t>
    <phoneticPr fontId="1" type="noConversion"/>
  </si>
  <si>
    <t>是</t>
    <phoneticPr fontId="1" type="noConversion"/>
  </si>
  <si>
    <t>否</t>
    <phoneticPr fontId="1" type="noConversion"/>
  </si>
  <si>
    <t>报考类别</t>
    <phoneticPr fontId="1" type="noConversion"/>
  </si>
  <si>
    <t>非定向</t>
  </si>
  <si>
    <t>非定向</t>
    <phoneticPr fontId="1" type="noConversion"/>
  </si>
  <si>
    <t>定向</t>
  </si>
  <si>
    <t>2019年工程博士（非定向）复试成绩公示</t>
    <phoneticPr fontId="1" type="noConversion"/>
  </si>
  <si>
    <t>2019年工程博士（定向）复试成绩公示</t>
    <phoneticPr fontId="1" type="noConversion"/>
  </si>
  <si>
    <t>否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</si>
</sst>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2"/>
    </font>
    <font>
      <sz val="10"/>
      <color rgb="FF000000"/>
      <name val="宋体"/>
      <family val="2"/>
    </font>
    <font>
      <b/>
      <sz val="16"/>
      <color theme="1"/>
      <name val="宋体"/>
      <family val="3"/>
      <charset val="134"/>
      <scheme val="minor"/>
    </font>
    <font>
      <sz val="10"/>
      <name val="宋体"/>
      <family val="2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/>
    </xf>
    <xf numFmtId="176" fontId="2" fillId="0" borderId="1" xfId="0" applyNumberFormat="1" applyFont="1" applyFill="1" applyBorder="1" applyAlignment="1" applyProtection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76" fontId="7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selection activeCell="A5" sqref="A5:H5"/>
    </sheetView>
  </sheetViews>
  <sheetFormatPr defaultRowHeight="13.5"/>
  <cols>
    <col min="1" max="1" width="14.75" style="1" customWidth="1"/>
    <col min="2" max="2" width="7.875" style="1" customWidth="1"/>
    <col min="3" max="3" width="9" style="1"/>
    <col min="4" max="4" width="17.375" style="1" customWidth="1"/>
    <col min="5" max="6" width="9" style="1"/>
    <col min="7" max="7" width="9" style="7"/>
    <col min="8" max="8" width="13.375" style="1" customWidth="1"/>
    <col min="9" max="9" width="14.875" style="1" customWidth="1"/>
    <col min="10" max="10" width="7.5" style="1" customWidth="1"/>
    <col min="11" max="11" width="8.125" style="1" customWidth="1"/>
    <col min="12" max="12" width="16.875" style="1" customWidth="1"/>
    <col min="13" max="15" width="9" style="1"/>
    <col min="16" max="16" width="14" style="1" customWidth="1"/>
    <col min="17" max="16384" width="9" style="1"/>
  </cols>
  <sheetData>
    <row r="1" spans="1:16" ht="39.75" customHeight="1">
      <c r="A1" s="8" t="s">
        <v>48</v>
      </c>
      <c r="B1" s="8"/>
      <c r="C1" s="8"/>
      <c r="D1" s="8"/>
      <c r="E1" s="8"/>
      <c r="F1" s="8"/>
      <c r="G1" s="8"/>
      <c r="H1" s="8"/>
      <c r="I1" s="8" t="s">
        <v>49</v>
      </c>
      <c r="J1" s="8"/>
      <c r="K1" s="8"/>
      <c r="L1" s="8"/>
      <c r="M1" s="8"/>
      <c r="N1" s="8"/>
      <c r="O1" s="8"/>
      <c r="P1" s="8"/>
    </row>
    <row r="2" spans="1:16" ht="29.25" customHeight="1">
      <c r="A2" s="2" t="s">
        <v>0</v>
      </c>
      <c r="B2" s="2" t="s">
        <v>1</v>
      </c>
      <c r="C2" s="2" t="s">
        <v>44</v>
      </c>
      <c r="D2" s="2" t="s">
        <v>2</v>
      </c>
      <c r="E2" s="2" t="s">
        <v>38</v>
      </c>
      <c r="F2" s="2" t="s">
        <v>39</v>
      </c>
      <c r="G2" s="5" t="s">
        <v>40</v>
      </c>
      <c r="H2" s="2" t="s">
        <v>41</v>
      </c>
      <c r="I2" s="2" t="s">
        <v>0</v>
      </c>
      <c r="J2" s="2" t="s">
        <v>1</v>
      </c>
      <c r="K2" s="2" t="s">
        <v>44</v>
      </c>
      <c r="L2" s="2" t="s">
        <v>2</v>
      </c>
      <c r="M2" s="2" t="s">
        <v>38</v>
      </c>
      <c r="N2" s="2" t="s">
        <v>39</v>
      </c>
      <c r="O2" s="5" t="s">
        <v>40</v>
      </c>
      <c r="P2" s="2" t="s">
        <v>41</v>
      </c>
    </row>
    <row r="3" spans="1:16" ht="32.25" customHeight="1">
      <c r="A3" s="3" t="s">
        <v>32</v>
      </c>
      <c r="B3" s="3" t="s">
        <v>33</v>
      </c>
      <c r="C3" s="3" t="s">
        <v>46</v>
      </c>
      <c r="D3" s="3" t="s">
        <v>5</v>
      </c>
      <c r="E3" s="4">
        <v>82.67</v>
      </c>
      <c r="F3" s="4">
        <v>82.67</v>
      </c>
      <c r="G3" s="6">
        <f>E3*0.85+F3*0.15</f>
        <v>82.669999999999987</v>
      </c>
      <c r="H3" s="3" t="s">
        <v>42</v>
      </c>
      <c r="I3" s="3" t="s">
        <v>16</v>
      </c>
      <c r="J3" s="3" t="s">
        <v>17</v>
      </c>
      <c r="K3" s="3" t="s">
        <v>47</v>
      </c>
      <c r="L3" s="3" t="s">
        <v>5</v>
      </c>
      <c r="M3" s="4">
        <v>90.67</v>
      </c>
      <c r="N3" s="4">
        <v>68</v>
      </c>
      <c r="O3" s="6">
        <f t="shared" ref="O3:O16" si="0">M3*0.85+N3*0.15</f>
        <v>87.269500000000008</v>
      </c>
      <c r="P3" s="3" t="s">
        <v>42</v>
      </c>
    </row>
    <row r="4" spans="1:16" ht="32.25" customHeight="1">
      <c r="A4" s="3" t="s">
        <v>8</v>
      </c>
      <c r="B4" s="3" t="s">
        <v>9</v>
      </c>
      <c r="C4" s="3" t="s">
        <v>46</v>
      </c>
      <c r="D4" s="3" t="s">
        <v>5</v>
      </c>
      <c r="E4" s="4">
        <v>70.17</v>
      </c>
      <c r="F4" s="4">
        <v>71.17</v>
      </c>
      <c r="G4" s="6">
        <f>E4*0.85+F4*0.15</f>
        <v>70.319999999999993</v>
      </c>
      <c r="H4" s="3" t="s">
        <v>42</v>
      </c>
      <c r="I4" s="3" t="s">
        <v>18</v>
      </c>
      <c r="J4" s="3" t="s">
        <v>19</v>
      </c>
      <c r="K4" s="3" t="s">
        <v>47</v>
      </c>
      <c r="L4" s="3" t="s">
        <v>5</v>
      </c>
      <c r="M4" s="4">
        <v>84.17</v>
      </c>
      <c r="N4" s="4">
        <v>84.33</v>
      </c>
      <c r="O4" s="6">
        <f t="shared" si="0"/>
        <v>84.194000000000003</v>
      </c>
      <c r="P4" s="3" t="s">
        <v>42</v>
      </c>
    </row>
    <row r="5" spans="1:16" ht="32.25" customHeight="1">
      <c r="A5" s="9" t="s">
        <v>36</v>
      </c>
      <c r="B5" s="10" t="s">
        <v>37</v>
      </c>
      <c r="C5" s="10" t="s">
        <v>45</v>
      </c>
      <c r="D5" s="10" t="s">
        <v>5</v>
      </c>
      <c r="E5" s="11">
        <v>0</v>
      </c>
      <c r="F5" s="11">
        <v>0</v>
      </c>
      <c r="G5" s="12">
        <v>0</v>
      </c>
      <c r="H5" s="10" t="s">
        <v>50</v>
      </c>
      <c r="I5" s="3" t="s">
        <v>28</v>
      </c>
      <c r="J5" s="3" t="s">
        <v>29</v>
      </c>
      <c r="K5" s="3" t="s">
        <v>47</v>
      </c>
      <c r="L5" s="3" t="s">
        <v>5</v>
      </c>
      <c r="M5" s="4">
        <v>83</v>
      </c>
      <c r="N5" s="4">
        <v>87.83</v>
      </c>
      <c r="O5" s="6">
        <f t="shared" si="0"/>
        <v>83.724499999999992</v>
      </c>
      <c r="P5" s="3" t="s">
        <v>42</v>
      </c>
    </row>
    <row r="6" spans="1:16" ht="32.25" customHeight="1">
      <c r="G6" s="1"/>
      <c r="I6" s="3" t="s">
        <v>12</v>
      </c>
      <c r="J6" s="3" t="s">
        <v>13</v>
      </c>
      <c r="K6" s="3" t="s">
        <v>47</v>
      </c>
      <c r="L6" s="3" t="s">
        <v>5</v>
      </c>
      <c r="M6" s="4">
        <v>84.67</v>
      </c>
      <c r="N6" s="4">
        <v>77.17</v>
      </c>
      <c r="O6" s="6">
        <f t="shared" si="0"/>
        <v>83.545000000000002</v>
      </c>
      <c r="P6" s="3" t="s">
        <v>42</v>
      </c>
    </row>
    <row r="7" spans="1:16" ht="32.25" customHeight="1">
      <c r="I7" s="3" t="s">
        <v>26</v>
      </c>
      <c r="J7" s="3" t="s">
        <v>27</v>
      </c>
      <c r="K7" s="3" t="s">
        <v>47</v>
      </c>
      <c r="L7" s="3" t="s">
        <v>5</v>
      </c>
      <c r="M7" s="4">
        <v>83.33</v>
      </c>
      <c r="N7" s="4">
        <v>83.83</v>
      </c>
      <c r="O7" s="6">
        <f t="shared" si="0"/>
        <v>83.405000000000001</v>
      </c>
      <c r="P7" s="3" t="s">
        <v>42</v>
      </c>
    </row>
    <row r="8" spans="1:16" ht="32.25" customHeight="1">
      <c r="I8" s="3" t="s">
        <v>22</v>
      </c>
      <c r="J8" s="3" t="s">
        <v>23</v>
      </c>
      <c r="K8" s="3" t="s">
        <v>47</v>
      </c>
      <c r="L8" s="3" t="s">
        <v>5</v>
      </c>
      <c r="M8" s="4">
        <v>83</v>
      </c>
      <c r="N8" s="4">
        <v>82.17</v>
      </c>
      <c r="O8" s="6">
        <f t="shared" si="0"/>
        <v>82.875500000000002</v>
      </c>
      <c r="P8" s="3" t="s">
        <v>42</v>
      </c>
    </row>
    <row r="9" spans="1:16" ht="32.25" customHeight="1">
      <c r="I9" s="3" t="s">
        <v>10</v>
      </c>
      <c r="J9" s="3" t="s">
        <v>11</v>
      </c>
      <c r="K9" s="3" t="s">
        <v>47</v>
      </c>
      <c r="L9" s="3" t="s">
        <v>5</v>
      </c>
      <c r="M9" s="4">
        <v>82.5</v>
      </c>
      <c r="N9" s="4">
        <v>82.17</v>
      </c>
      <c r="O9" s="6">
        <f t="shared" si="0"/>
        <v>82.450500000000005</v>
      </c>
      <c r="P9" s="3" t="s">
        <v>42</v>
      </c>
    </row>
    <row r="10" spans="1:16" ht="32.25" customHeight="1">
      <c r="I10" s="3" t="s">
        <v>30</v>
      </c>
      <c r="J10" s="3" t="s">
        <v>31</v>
      </c>
      <c r="K10" s="3" t="s">
        <v>47</v>
      </c>
      <c r="L10" s="3" t="s">
        <v>5</v>
      </c>
      <c r="M10" s="4">
        <v>82.5</v>
      </c>
      <c r="N10" s="4">
        <v>79.33</v>
      </c>
      <c r="O10" s="6">
        <f t="shared" si="0"/>
        <v>82.024500000000003</v>
      </c>
      <c r="P10" s="3" t="s">
        <v>43</v>
      </c>
    </row>
    <row r="11" spans="1:16" ht="32.25" customHeight="1">
      <c r="I11" s="3" t="s">
        <v>20</v>
      </c>
      <c r="J11" s="3" t="s">
        <v>21</v>
      </c>
      <c r="K11" s="3" t="s">
        <v>47</v>
      </c>
      <c r="L11" s="3" t="s">
        <v>5</v>
      </c>
      <c r="M11" s="4">
        <v>80.5</v>
      </c>
      <c r="N11" s="4">
        <v>64</v>
      </c>
      <c r="O11" s="6">
        <f t="shared" si="0"/>
        <v>78.024999999999991</v>
      </c>
      <c r="P11" s="3" t="s">
        <v>43</v>
      </c>
    </row>
    <row r="12" spans="1:16" ht="32.25" customHeight="1">
      <c r="I12" s="3" t="s">
        <v>14</v>
      </c>
      <c r="J12" s="3" t="s">
        <v>15</v>
      </c>
      <c r="K12" s="3" t="s">
        <v>47</v>
      </c>
      <c r="L12" s="3" t="s">
        <v>5</v>
      </c>
      <c r="M12" s="4">
        <v>71.17</v>
      </c>
      <c r="N12" s="4">
        <v>81.67</v>
      </c>
      <c r="O12" s="6">
        <f t="shared" si="0"/>
        <v>72.745000000000005</v>
      </c>
      <c r="P12" s="3" t="s">
        <v>43</v>
      </c>
    </row>
    <row r="13" spans="1:16" ht="32.25" customHeight="1">
      <c r="I13" s="3" t="s">
        <v>34</v>
      </c>
      <c r="J13" s="3" t="s">
        <v>35</v>
      </c>
      <c r="K13" s="3" t="s">
        <v>47</v>
      </c>
      <c r="L13" s="3" t="s">
        <v>5</v>
      </c>
      <c r="M13" s="4">
        <v>72.83</v>
      </c>
      <c r="N13" s="4">
        <v>62.67</v>
      </c>
      <c r="O13" s="6">
        <f t="shared" si="0"/>
        <v>71.305999999999997</v>
      </c>
      <c r="P13" s="3" t="s">
        <v>43</v>
      </c>
    </row>
    <row r="14" spans="1:16" ht="32.25" customHeight="1">
      <c r="I14" s="3" t="s">
        <v>24</v>
      </c>
      <c r="J14" s="3" t="s">
        <v>25</v>
      </c>
      <c r="K14" s="3" t="s">
        <v>47</v>
      </c>
      <c r="L14" s="3" t="s">
        <v>5</v>
      </c>
      <c r="M14" s="4">
        <v>69.67</v>
      </c>
      <c r="N14" s="4">
        <v>78.5</v>
      </c>
      <c r="O14" s="6">
        <f t="shared" si="0"/>
        <v>70.994500000000002</v>
      </c>
      <c r="P14" s="3" t="s">
        <v>43</v>
      </c>
    </row>
    <row r="15" spans="1:16" ht="32.25" customHeight="1">
      <c r="I15" s="3" t="s">
        <v>6</v>
      </c>
      <c r="J15" s="3" t="s">
        <v>7</v>
      </c>
      <c r="K15" s="3" t="s">
        <v>47</v>
      </c>
      <c r="L15" s="3" t="s">
        <v>5</v>
      </c>
      <c r="M15" s="4">
        <v>67.83</v>
      </c>
      <c r="N15" s="4">
        <v>64.5</v>
      </c>
      <c r="O15" s="6">
        <f t="shared" si="0"/>
        <v>67.330500000000001</v>
      </c>
      <c r="P15" s="3" t="s">
        <v>43</v>
      </c>
    </row>
    <row r="16" spans="1:16" ht="32.25" customHeight="1">
      <c r="I16" s="3" t="s">
        <v>3</v>
      </c>
      <c r="J16" s="3" t="s">
        <v>4</v>
      </c>
      <c r="K16" s="3" t="s">
        <v>47</v>
      </c>
      <c r="L16" s="3" t="s">
        <v>5</v>
      </c>
      <c r="M16" s="4">
        <v>67</v>
      </c>
      <c r="N16" s="4">
        <v>59.83</v>
      </c>
      <c r="O16" s="6">
        <f t="shared" si="0"/>
        <v>65.924499999999995</v>
      </c>
      <c r="P16" s="3" t="s">
        <v>43</v>
      </c>
    </row>
    <row r="17" ht="32.25" customHeight="1"/>
    <row r="18" ht="32.25" customHeight="1"/>
    <row r="19" ht="32.25" customHeight="1"/>
    <row r="20" ht="32.25" customHeight="1"/>
  </sheetData>
  <sortState ref="A3:H18">
    <sortCondition descending="1" ref="G3:G18"/>
  </sortState>
  <mergeCells count="2">
    <mergeCell ref="A1:H1"/>
    <mergeCell ref="I1:P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2019-05-17T14:03:14Z</dcterms:modified>
</cp:coreProperties>
</file>